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W31 SERI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<sst xmlns="http://schemas.openxmlformats.org/spreadsheetml/2006/main" count="45" uniqueCount="38">
  <si>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    Alkin Compressors</t>
  </si>
  <si>
    <t>Phone # +90  232 - 782 22 90 (10 lines)</t>
  </si>
  <si>
    <t>Menderes 35470 Izmir - Turkey</t>
  </si>
  <si>
    <t>Fax      # + 90 - 232 - 782 22 89</t>
  </si>
  <si>
    <t>No.</t>
  </si>
  <si>
    <t>P/N</t>
  </si>
  <si>
    <t>Suggested Quantity</t>
  </si>
  <si>
    <t>Mark here the qty you wish to order</t>
  </si>
  <si>
    <t>Unit Price</t>
  </si>
  <si>
    <t>Unit</t>
  </si>
  <si>
    <t>Total Cost - Minimum Qty</t>
  </si>
  <si>
    <t>Actual order amount</t>
  </si>
  <si>
    <t>set</t>
  </si>
  <si>
    <t>kit</t>
  </si>
  <si>
    <t>Gasket &amp; O Ring Kit</t>
  </si>
  <si>
    <t>pc</t>
  </si>
  <si>
    <t>e mail : alkincomp@superonline.com  or  service@alkincompressors.com</t>
  </si>
  <si>
    <t>Filling Valve Repair Kit</t>
  </si>
  <si>
    <t>liters</t>
  </si>
  <si>
    <t>Purifier - Cartridge refilling kit</t>
  </si>
  <si>
    <t>V-Belt</t>
  </si>
  <si>
    <t>7008/7009/7010</t>
  </si>
  <si>
    <t>7891-06-RK</t>
  </si>
  <si>
    <t>6873-01/6897-01/6898-01</t>
  </si>
  <si>
    <t>Ring Set-All 3 Stages</t>
  </si>
  <si>
    <t xml:space="preserve">Intake Filter </t>
  </si>
  <si>
    <t>1000 Hours Recommended Spare Parts - Alkin W31 Series 3 Stage Compressors</t>
  </si>
  <si>
    <t xml:space="preserve">Valve Complete- All 3 Stages </t>
  </si>
  <si>
    <t>Safety Valves-2nd and 3rd stages</t>
  </si>
  <si>
    <t>Manual Drain Valve</t>
  </si>
  <si>
    <t>7933-04/7933-08</t>
  </si>
  <si>
    <t>7953-26</t>
  </si>
  <si>
    <t>2512-02/2512-01</t>
  </si>
  <si>
    <t>7020-00</t>
  </si>
  <si>
    <t>80516-04</t>
  </si>
  <si>
    <t>6953-01</t>
  </si>
  <si>
    <t>Vibration Mount</t>
  </si>
  <si>
    <t>UL751 Lubricant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</si>
</sst>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\ #,##0.00"/>
    <numFmt numFmtId="165" formatCode="_ &quot;$&quot;\ * #,##0.00_ ;_ &quot;$&quot;\ * \-#,##0.00_ ;_ &quot;$&quot;\ * &quot;-&quot;??_ ;_ @_ "/>
    <numFmt numFmtId="166" formatCode="_-[$$-409]* #,##0.00_ ;_-[$$-409]* \-#,##0.00\ ;_-[$$-409]* &quot;-&quot;??_ ;_-@_ "/>
    <numFmt numFmtId="167" formatCode="[$€-2]\ #,##0.00"/>
  </numFmts>
  <fonts count="9">
    <font>
      <sz val="10"/>
      <name val="Arial"/>
      <family val="0"/>
    </font>
    <font>
      <b/>
      <sz val="22"/>
      <color indexed="9"/>
      <name val="Tahoma"/>
      <family val="2"/>
    </font>
    <font>
      <b/>
      <sz val="12"/>
      <color indexed="60"/>
      <name val="Arial"/>
      <family val="2"/>
    </font>
    <font>
      <b/>
      <sz val="12"/>
      <color indexed="62"/>
      <name val="tahmoa"/>
      <family val="0"/>
    </font>
    <font>
      <b/>
      <sz val="22"/>
      <name val="Tahoma"/>
      <family val="2"/>
    </font>
    <font>
      <b/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64" fontId="6" fillId="0" borderId="0" xfId="17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7" fillId="2" borderId="2" xfId="0" applyFont="1" applyFill="1" applyBorder="1" applyAlignment="1">
      <alignment wrapText="1"/>
    </xf>
    <xf numFmtId="164" fontId="0" fillId="0" borderId="2" xfId="17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wrapText="1"/>
    </xf>
    <xf numFmtId="164" fontId="7" fillId="3" borderId="3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167" fontId="0" fillId="0" borderId="2" xfId="17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67" fontId="0" fillId="0" borderId="2" xfId="0" applyNumberFormat="1" applyFont="1" applyBorder="1" applyAlignment="1">
      <alignment/>
    </xf>
    <xf numFmtId="167" fontId="0" fillId="3" borderId="3" xfId="0" applyNumberFormat="1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16" fontId="0" fillId="0" borderId="2" xfId="0" applyNumberFormat="1" applyFont="1" applyBorder="1" applyAlignment="1" applyProtection="1">
      <alignment horizontal="center"/>
      <protection locked="0"/>
    </xf>
    <xf numFmtId="167" fontId="0" fillId="3" borderId="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6" fillId="5" borderId="11" xfId="17" applyNumberFormat="1" applyFont="1" applyFill="1" applyBorder="1" applyAlignment="1">
      <alignment horizontal="center"/>
    </xf>
    <xf numFmtId="164" fontId="6" fillId="5" borderId="12" xfId="17" applyNumberFormat="1" applyFont="1" applyFill="1" applyBorder="1" applyAlignment="1">
      <alignment horizontal="center"/>
    </xf>
    <xf numFmtId="164" fontId="6" fillId="5" borderId="13" xfId="17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_Recded Spares &amp; Access Parts Lis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4">
      <selection activeCell="D15" sqref="D15"/>
    </sheetView>
  </sheetViews>
  <sheetFormatPr defaultColWidth="9.140625" defaultRowHeight="12.75"/>
  <cols>
    <col min="1" max="1" width="3.8515625" style="0" bestFit="1" customWidth="1"/>
    <col min="2" max="2" width="26.57421875" style="0" customWidth="1"/>
    <col min="3" max="3" width="35.140625" style="0" customWidth="1"/>
    <col min="4" max="4" width="10.00390625" style="0" customWidth="1"/>
    <col min="5" max="5" width="13.421875" style="0" customWidth="1"/>
    <col min="6" max="6" width="12.8515625" style="0" customWidth="1"/>
    <col min="7" max="7" width="10.7109375" style="0" bestFit="1" customWidth="1"/>
    <col min="8" max="8" width="12.140625" style="0" customWidth="1"/>
    <col min="9" max="9" width="11.00390625" style="0" customWidth="1"/>
    <col min="10" max="10" width="9.7109375" style="0" customWidth="1"/>
    <col min="11" max="11" width="13.421875" style="0" customWidth="1"/>
  </cols>
  <sheetData>
    <row r="1" spans="1:10" ht="27">
      <c r="A1" s="27" t="s">
        <v>0</v>
      </c>
      <c r="B1" s="27"/>
      <c r="C1" s="27"/>
      <c r="D1" s="28" t="s">
        <v>1</v>
      </c>
      <c r="E1" s="28"/>
      <c r="F1" s="28"/>
      <c r="G1" s="28"/>
      <c r="H1" s="28"/>
      <c r="I1" s="28"/>
      <c r="J1" s="28"/>
    </row>
    <row r="2" spans="1:10" ht="15.75">
      <c r="A2" s="29" t="s">
        <v>2</v>
      </c>
      <c r="B2" s="30"/>
      <c r="C2" s="31"/>
      <c r="D2" s="32" t="s">
        <v>3</v>
      </c>
      <c r="E2" s="28"/>
      <c r="F2" s="28"/>
      <c r="G2" s="28"/>
      <c r="H2" s="28"/>
      <c r="I2" s="28"/>
      <c r="J2" s="28"/>
    </row>
    <row r="3" spans="1:10" ht="13.5" customHeight="1" thickBot="1">
      <c r="A3" s="1"/>
      <c r="D3" s="24" t="s">
        <v>16</v>
      </c>
      <c r="E3" s="24"/>
      <c r="F3" s="24"/>
      <c r="G3" s="24"/>
      <c r="H3" s="24"/>
      <c r="I3" s="24"/>
      <c r="J3" s="24"/>
    </row>
    <row r="4" spans="1:10" ht="15.75">
      <c r="A4" s="33" t="s">
        <v>26</v>
      </c>
      <c r="B4" s="34"/>
      <c r="C4" s="34"/>
      <c r="D4" s="34"/>
      <c r="E4" s="34"/>
      <c r="F4" s="34"/>
      <c r="G4" s="34"/>
      <c r="H4" s="34"/>
      <c r="I4" s="35"/>
      <c r="J4" s="4"/>
    </row>
    <row r="5" spans="1:9" ht="42" customHeight="1">
      <c r="A5" s="5" t="s">
        <v>4</v>
      </c>
      <c r="B5" s="6" t="s">
        <v>5</v>
      </c>
      <c r="C5" s="6"/>
      <c r="D5" s="7" t="s">
        <v>6</v>
      </c>
      <c r="E5" s="8" t="s">
        <v>7</v>
      </c>
      <c r="F5" s="9" t="s">
        <v>8</v>
      </c>
      <c r="G5" s="10" t="s">
        <v>9</v>
      </c>
      <c r="H5" s="11" t="s">
        <v>10</v>
      </c>
      <c r="I5" s="12" t="s">
        <v>11</v>
      </c>
    </row>
    <row r="6" spans="1:9" s="3" customFormat="1" ht="12.75">
      <c r="A6" s="13">
        <v>1</v>
      </c>
      <c r="B6" s="14" t="s">
        <v>23</v>
      </c>
      <c r="C6" s="15" t="s">
        <v>27</v>
      </c>
      <c r="D6" s="15">
        <v>2</v>
      </c>
      <c r="E6" s="16"/>
      <c r="F6" s="17">
        <v>328.17</v>
      </c>
      <c r="G6" s="18" t="s">
        <v>12</v>
      </c>
      <c r="H6" s="19">
        <f>F6*D6</f>
        <v>656.34</v>
      </c>
      <c r="I6" s="20">
        <f>E6*F6</f>
        <v>0</v>
      </c>
    </row>
    <row r="7" spans="1:9" s="3" customFormat="1" ht="12.75">
      <c r="A7" s="13">
        <v>2</v>
      </c>
      <c r="B7" s="14" t="s">
        <v>21</v>
      </c>
      <c r="C7" s="15" t="s">
        <v>24</v>
      </c>
      <c r="D7" s="15">
        <v>2</v>
      </c>
      <c r="E7" s="16"/>
      <c r="F7" s="17">
        <v>55.97</v>
      </c>
      <c r="G7" s="18" t="s">
        <v>12</v>
      </c>
      <c r="H7" s="19">
        <f aca="true" t="shared" si="0" ref="H7:H16">F7*D7</f>
        <v>111.94</v>
      </c>
      <c r="I7" s="20">
        <f aca="true" t="shared" si="1" ref="I7:I15">E7*F7</f>
        <v>0</v>
      </c>
    </row>
    <row r="8" spans="1:9" s="3" customFormat="1" ht="12.75">
      <c r="A8" s="13">
        <v>3</v>
      </c>
      <c r="B8" s="14" t="s">
        <v>30</v>
      </c>
      <c r="C8" s="15" t="s">
        <v>28</v>
      </c>
      <c r="D8" s="15">
        <v>2</v>
      </c>
      <c r="E8" s="16"/>
      <c r="F8" s="17">
        <v>34.94</v>
      </c>
      <c r="G8" s="18" t="s">
        <v>12</v>
      </c>
      <c r="H8" s="19">
        <f t="shared" si="0"/>
        <v>69.88</v>
      </c>
      <c r="I8" s="20">
        <f t="shared" si="1"/>
        <v>0</v>
      </c>
    </row>
    <row r="9" spans="1:9" s="3" customFormat="1" ht="12.75">
      <c r="A9" s="13">
        <v>4</v>
      </c>
      <c r="B9" s="14" t="s">
        <v>32</v>
      </c>
      <c r="C9" s="15" t="s">
        <v>14</v>
      </c>
      <c r="D9" s="15">
        <v>5</v>
      </c>
      <c r="E9" s="16"/>
      <c r="F9" s="17">
        <v>35.6</v>
      </c>
      <c r="G9" s="18" t="s">
        <v>13</v>
      </c>
      <c r="H9" s="19">
        <f t="shared" si="0"/>
        <v>178</v>
      </c>
      <c r="I9" s="20">
        <f t="shared" si="1"/>
        <v>0</v>
      </c>
    </row>
    <row r="10" spans="1:9" s="3" customFormat="1" ht="12.75">
      <c r="A10" s="13">
        <v>5</v>
      </c>
      <c r="B10" s="14" t="s">
        <v>31</v>
      </c>
      <c r="C10" s="15" t="s">
        <v>20</v>
      </c>
      <c r="D10" s="15">
        <v>1</v>
      </c>
      <c r="E10" s="16"/>
      <c r="F10" s="17">
        <v>15.85</v>
      </c>
      <c r="G10" s="18" t="s">
        <v>15</v>
      </c>
      <c r="H10" s="19">
        <f t="shared" si="0"/>
        <v>15.85</v>
      </c>
      <c r="I10" s="20">
        <f t="shared" si="1"/>
        <v>0</v>
      </c>
    </row>
    <row r="11" spans="1:9" s="3" customFormat="1" ht="12.75">
      <c r="A11" s="13">
        <v>6</v>
      </c>
      <c r="B11" s="14">
        <v>6876</v>
      </c>
      <c r="C11" s="15" t="s">
        <v>25</v>
      </c>
      <c r="D11" s="15">
        <v>2</v>
      </c>
      <c r="E11" s="16"/>
      <c r="F11" s="17">
        <v>18.73</v>
      </c>
      <c r="G11" s="18" t="s">
        <v>15</v>
      </c>
      <c r="H11" s="19">
        <f t="shared" si="0"/>
        <v>37.46</v>
      </c>
      <c r="I11" s="20">
        <f t="shared" si="1"/>
        <v>0</v>
      </c>
    </row>
    <row r="12" spans="1:9" s="3" customFormat="1" ht="12.75">
      <c r="A12" s="13">
        <v>7</v>
      </c>
      <c r="B12" s="14" t="s">
        <v>34</v>
      </c>
      <c r="C12" s="15" t="s">
        <v>37</v>
      </c>
      <c r="D12" s="15">
        <v>3</v>
      </c>
      <c r="E12" s="21"/>
      <c r="F12" s="17">
        <v>10</v>
      </c>
      <c r="G12" s="18" t="s">
        <v>18</v>
      </c>
      <c r="H12" s="19">
        <f t="shared" si="0"/>
        <v>30</v>
      </c>
      <c r="I12" s="20">
        <f t="shared" si="1"/>
        <v>0</v>
      </c>
    </row>
    <row r="13" spans="1:9" s="3" customFormat="1" ht="12.75">
      <c r="A13" s="13">
        <v>8</v>
      </c>
      <c r="B13" s="14" t="s">
        <v>33</v>
      </c>
      <c r="C13" s="15" t="s">
        <v>29</v>
      </c>
      <c r="D13" s="15">
        <v>4</v>
      </c>
      <c r="E13" s="21"/>
      <c r="F13" s="17">
        <v>14.61</v>
      </c>
      <c r="G13" s="18" t="s">
        <v>15</v>
      </c>
      <c r="H13" s="19">
        <f t="shared" si="0"/>
        <v>58.44</v>
      </c>
      <c r="I13" s="20">
        <f t="shared" si="1"/>
        <v>0</v>
      </c>
    </row>
    <row r="14" spans="1:9" s="3" customFormat="1" ht="12.75">
      <c r="A14" s="13">
        <v>9</v>
      </c>
      <c r="B14" s="14">
        <v>7915</v>
      </c>
      <c r="C14" s="15" t="s">
        <v>19</v>
      </c>
      <c r="D14" s="15">
        <v>20</v>
      </c>
      <c r="E14" s="16"/>
      <c r="F14" s="17">
        <v>8</v>
      </c>
      <c r="G14" s="18" t="s">
        <v>13</v>
      </c>
      <c r="H14" s="19">
        <f t="shared" si="0"/>
        <v>160</v>
      </c>
      <c r="I14" s="20">
        <f t="shared" si="1"/>
        <v>0</v>
      </c>
    </row>
    <row r="15" spans="1:9" ht="12.75">
      <c r="A15" s="13">
        <v>10</v>
      </c>
      <c r="B15" s="14" t="s">
        <v>35</v>
      </c>
      <c r="C15" s="15" t="s">
        <v>36</v>
      </c>
      <c r="D15" s="15">
        <v>4</v>
      </c>
      <c r="E15" s="16"/>
      <c r="F15" s="17">
        <v>6.22</v>
      </c>
      <c r="G15" s="18" t="s">
        <v>15</v>
      </c>
      <c r="H15" s="19">
        <f t="shared" si="0"/>
        <v>24.88</v>
      </c>
      <c r="I15" s="20">
        <f t="shared" si="1"/>
        <v>0</v>
      </c>
    </row>
    <row r="16" spans="1:9" ht="12.75">
      <c r="A16" s="13">
        <v>11</v>
      </c>
      <c r="B16" s="14" t="s">
        <v>22</v>
      </c>
      <c r="C16" s="15" t="s">
        <v>17</v>
      </c>
      <c r="D16" s="15">
        <v>1</v>
      </c>
      <c r="E16" s="22"/>
      <c r="F16" s="17">
        <v>12.5</v>
      </c>
      <c r="G16" s="18" t="s">
        <v>13</v>
      </c>
      <c r="H16" s="19">
        <f t="shared" si="0"/>
        <v>12.5</v>
      </c>
      <c r="I16" s="20">
        <f>F16*E16</f>
        <v>0</v>
      </c>
    </row>
    <row r="17" spans="1:9" ht="13.5" thickBot="1">
      <c r="A17" s="25"/>
      <c r="B17" s="26"/>
      <c r="C17" s="26"/>
      <c r="D17" s="26"/>
      <c r="E17" s="26"/>
      <c r="F17" s="26"/>
      <c r="G17" s="26"/>
      <c r="H17" s="26"/>
      <c r="I17" s="23">
        <f>SUM(I6:I16)</f>
        <v>0</v>
      </c>
    </row>
    <row r="18" ht="12.75">
      <c r="C18" s="2"/>
    </row>
  </sheetData>
  <mergeCells count="7">
    <mergeCell ref="D3:J3"/>
    <mergeCell ref="A17:H17"/>
    <mergeCell ref="A1:C1"/>
    <mergeCell ref="D1:J1"/>
    <mergeCell ref="A2:C2"/>
    <mergeCell ref="D2:J2"/>
    <mergeCell ref="A4:I4"/>
  </mergeCells>
  <printOptions/>
  <pageMargins left="0.7480314960629921" right="0.7480314960629921" top="1.91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Alkın Kompresör</dc:creator>
  <cp:keywords/>
  <dc:description/>
  <cp:lastModifiedBy>OZGE</cp:lastModifiedBy>
  <cp:lastPrinted>2006-06-06T09:00:08Z</cp:lastPrinted>
  <dcterms:created xsi:type="dcterms:W3CDTF">2002-08-07T14:27:03Z</dcterms:created>
  <dcterms:modified xsi:type="dcterms:W3CDTF">2006-09-20T10:08:10Z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